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<sst xmlns="http://schemas.openxmlformats.org/spreadsheetml/2006/main" count="269" uniqueCount="101">
  <si>
    <t>Основные показатели</t>
  </si>
  <si>
    <t>Архангельская область</t>
  </si>
  <si>
    <t>1. Количество муниципальных образований (МО), всего:</t>
  </si>
  <si>
    <t>В том числе:</t>
  </si>
  <si>
    <t>- городских округов</t>
  </si>
  <si>
    <t>- муниципальных районов</t>
  </si>
  <si>
    <t>- городских поселений</t>
  </si>
  <si>
    <t>- сельских поселений</t>
  </si>
  <si>
    <t>- городских округах</t>
  </si>
  <si>
    <t>- муниципальных районах</t>
  </si>
  <si>
    <t>4. Количество МО, имеющих утвержденный генеральный план или схему территориального планирования, всего:</t>
  </si>
  <si>
    <t>5. Количество поселений, решающих все вопросы местного значения самостоятельно</t>
  </si>
  <si>
    <t>6. Количество поселений, органы местного самоуправления которых заключили соглашения с муниципальными районами о решении вопросов местного значения.</t>
  </si>
  <si>
    <t>7. Количество поселений, передавших на основе соглашений:</t>
  </si>
  <si>
    <t>- от 1 до 5 вопросов местного значения</t>
  </si>
  <si>
    <t>- от 6 до 10 вопросов местного значения</t>
  </si>
  <si>
    <t>- от 10 до 20 вопросов местного значения</t>
  </si>
  <si>
    <t>- более 20 вопросов местного значения</t>
  </si>
  <si>
    <t>8. Количество муниципальных районов, органы местного самоуправления которых заключили соглашения с поселениями о передачи части собственных полномочий поселениям.</t>
  </si>
  <si>
    <t>1. Общие сведения об организации МСУ</t>
  </si>
  <si>
    <t>Из них:</t>
  </si>
  <si>
    <t>- в городских округах</t>
  </si>
  <si>
    <t>- в муниципальных районах</t>
  </si>
  <si>
    <t>- в городских поселениях</t>
  </si>
  <si>
    <t>- в сельских поселениях</t>
  </si>
  <si>
    <t>- по городским округам</t>
  </si>
  <si>
    <t>- по муниципальным районам</t>
  </si>
  <si>
    <t>-по  городским поселениям</t>
  </si>
  <si>
    <t>- по сельским поселениям</t>
  </si>
  <si>
    <t>15. Количество МО, в которых образован контрольный орган, всего:</t>
  </si>
  <si>
    <t>3. Оказание услуг населению</t>
  </si>
  <si>
    <t>16. Среднестатистическое количество услуг, оказываемых населению в муниципальном образовании, всего:</t>
  </si>
  <si>
    <t>- государственных услуг</t>
  </si>
  <si>
    <t>- муниципальных услуг</t>
  </si>
  <si>
    <t>В том числе в:</t>
  </si>
  <si>
    <t xml:space="preserve">           - государственных услуг</t>
  </si>
  <si>
    <t xml:space="preserve">           - муниципальных услуг</t>
  </si>
  <si>
    <t>- городских и сельских поселениях</t>
  </si>
  <si>
    <t>2. Организационные формы местного самоуправления</t>
  </si>
  <si>
    <t>27. Количество МО, являющихся «донорами», всего:</t>
  </si>
  <si>
    <t>28. Количество МО, являющихся дотационными, всего:</t>
  </si>
  <si>
    <t>- по муниципальным районам (без учета поселений)</t>
  </si>
  <si>
    <t>31. Объем кредиторской задолженности муниципальных образований (млн. руб.)</t>
  </si>
  <si>
    <t>32. Суммарный муниципальный долг (млн. руб.)</t>
  </si>
  <si>
    <t>33. Количество объектов недвижимости, находящихся в муниципальной собственности и подлежащих передаче: (всего)</t>
  </si>
  <si>
    <t>- в муниципальную собственность МО другого уровня</t>
  </si>
  <si>
    <t>- региональную собственность</t>
  </si>
  <si>
    <t>- федеральную собственность</t>
  </si>
  <si>
    <t>34. Количество объектов недвижимости, подлежащих передаче в муниципальную собственность из: (всего)</t>
  </si>
  <si>
    <t>- федеральной собственности</t>
  </si>
  <si>
    <t>- региональной собственности</t>
  </si>
  <si>
    <t>35. Количество объектов недвижимости, находящихся в муниципальной собственности, подлежащих перепрофилированию</t>
  </si>
  <si>
    <t>36. Количество глав МО, являющиеся членами или сторонниками (всего МО):</t>
  </si>
  <si>
    <t>36.1. Единой России</t>
  </si>
  <si>
    <t>36.2. ЛДПР</t>
  </si>
  <si>
    <t>36.3. КПРФ</t>
  </si>
  <si>
    <t>36.4. Справедливой России</t>
  </si>
  <si>
    <t>37.5. Иных партий</t>
  </si>
  <si>
    <t>36.6. Независимые</t>
  </si>
  <si>
    <t>37. ПО МО, большинство депутатов которых являются членами или сторонниками ( всего МО ):</t>
  </si>
  <si>
    <t>37.1. Единой России</t>
  </si>
  <si>
    <t>37.2. ЛДПР</t>
  </si>
  <si>
    <t>37.3. КПРФ</t>
  </si>
  <si>
    <t>37.4. Иных партий</t>
  </si>
  <si>
    <t>37.6. Независимые</t>
  </si>
  <si>
    <t xml:space="preserve">Муниципальное образование </t>
  </si>
  <si>
    <t>Автосумма считается автоматически</t>
  </si>
  <si>
    <t xml:space="preserve">3. Количество МО, границы которых утверждены в соответствии с градостроительным и земельным законодательством, всего:
В том числе:
</t>
  </si>
  <si>
    <t>- городских поселениях</t>
  </si>
  <si>
    <t>- сельских поселениях</t>
  </si>
  <si>
    <t>9. Количество МО, в которых представительный орган (ПО) формируется путем проведения муниципальных выборов, всего:                                                                             В том числе в :</t>
  </si>
  <si>
    <t>9.1. Только по мажоритарной системе:                                  всего:                                                                                              В том числе в :</t>
  </si>
  <si>
    <t>9.2. Только по партийным спискам:                                  всего:                                                                                              В том числе в :</t>
  </si>
  <si>
    <t>9.3.  По смешанной системе:                                                     всего:                                                                                              В том числе в :</t>
  </si>
  <si>
    <t>10. Количество муниципальных районов, ПО которых  формируется из представителей поселений:</t>
  </si>
  <si>
    <t>11. Количество МО, в которых полномочия ПО поселения осуществляет сход граждан:</t>
  </si>
  <si>
    <t>- избрано на отчетную дату</t>
  </si>
  <si>
    <t>- работающих на постоянной основе</t>
  </si>
  <si>
    <t>12. Количество депутатов ПО МО (общее, согласно принятым уставам муниципальных образований), всего: В том числе:</t>
  </si>
  <si>
    <t>13. Количество глав МО, которые:</t>
  </si>
  <si>
    <t>13.1. Избираются населением непосредственно на выборах, являются главами местных администраций и не являются председателями представительного органа МО, всего: В том числе:</t>
  </si>
  <si>
    <t>- в  городских поселениях</t>
  </si>
  <si>
    <t>13.2. Избираются населением непосредственно на выборах, являются председателями представительного органа МО и не являются главами местных администраций, всего:                                                                В том числе:</t>
  </si>
  <si>
    <t>13.3. Избираются представительным органом МО (ПО) из состава депутатов, являются председателями ПО и не являются главами местных администраций, всего:                         В том числе:</t>
  </si>
  <si>
    <t xml:space="preserve">13.4. Являются одновременно главами местных администраций и председателями ПО МО, избраны населением, всего:                                                                          В том числе: </t>
  </si>
  <si>
    <t>13.5. Являются одновременно главами местных администраций и председателями ПО МО, избраны представительным органом, всего:                                              В том числе:</t>
  </si>
  <si>
    <t>4. Кадры МСУ</t>
  </si>
  <si>
    <t>21. Кадры местного самоуправления, работающие на освобожденной постоянной основе (в т.ч. вакансии):</t>
  </si>
  <si>
    <t>22. Муниципальные служащие:</t>
  </si>
  <si>
    <t>25. Количество муниципальных служащих, прошедших повышение квалификации в прошедшем году* (чел.)</t>
  </si>
  <si>
    <t>26. Количество муниципальных служащих, которым требуется повышение квалификации (включенных в план на следующий год)** (чел.)</t>
  </si>
  <si>
    <t>23. Количество муниципальных служащих, имеющих высшее образование</t>
  </si>
  <si>
    <t>24. Количество человек, замещающих должности  государственной или муниципальной службы свыше 5 лет</t>
  </si>
  <si>
    <t>* - указывается в докладе к апрелю                                                   ** - указывается в докладе к ноябрю</t>
  </si>
  <si>
    <t>5. Экономическое состояние</t>
  </si>
  <si>
    <t>6. Участие политических партий в МСУ</t>
  </si>
  <si>
    <t>29. Фактические доходы местных бюджетов* (по итогам прошедшего года), всего: (млн руб.)</t>
  </si>
  <si>
    <t>* - указывается в докладе к апрелю
** - указывается в докладе к ноябрю</t>
  </si>
  <si>
    <t xml:space="preserve">29.1. Планируемые доходы местных бюджетов на очередной год**, всего:                                                             </t>
  </si>
  <si>
    <t>30. Расходы местных бюджетов* (по итогам прошедшего года), всего:   (млн. руб.)</t>
  </si>
  <si>
    <t>Ленский муниципальный район"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</si>
</sst>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60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4" borderId="18" xfId="0" applyFont="1" applyFill="1" applyBorder="1" applyAlignment="1">
      <alignment wrapText="1"/>
    </xf>
    <xf numFmtId="0" fontId="2" fillId="34" borderId="15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2" fillId="33" borderId="14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wrapText="1"/>
    </xf>
    <xf numFmtId="0" fontId="2" fillId="34" borderId="2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" fillId="34" borderId="10" xfId="0" applyFont="1" applyFill="1" applyBorder="1" applyAlignment="1">
      <alignment horizontal="justify" vertical="top" wrapText="1"/>
    </xf>
    <xf numFmtId="0" fontId="2" fillId="34" borderId="12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34" borderId="23" xfId="0" applyFont="1" applyFill="1" applyBorder="1" applyAlignment="1">
      <alignment vertical="top" wrapText="1"/>
    </xf>
    <xf numFmtId="0" fontId="2" fillId="34" borderId="24" xfId="0" applyFont="1" applyFill="1" applyBorder="1" applyAlignment="1">
      <alignment vertical="top" wrapText="1"/>
    </xf>
    <xf numFmtId="0" fontId="2" fillId="33" borderId="25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left" wrapText="1"/>
    </xf>
    <xf numFmtId="0" fontId="2" fillId="0" borderId="26" xfId="0" applyFont="1" applyBorder="1" applyAlignment="1">
      <alignment wrapText="1"/>
    </xf>
    <xf numFmtId="0" fontId="2" fillId="33" borderId="27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wrapText="1"/>
    </xf>
    <xf numFmtId="0" fontId="2" fillId="35" borderId="18" xfId="0" applyFont="1" applyFill="1" applyBorder="1" applyAlignment="1">
      <alignment wrapText="1"/>
    </xf>
    <xf numFmtId="0" fontId="2" fillId="34" borderId="17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36" borderId="15" xfId="0" applyFont="1" applyFill="1" applyBorder="1" applyAlignment="1">
      <alignment horizontal="center" textRotation="90" wrapText="1"/>
    </xf>
    <xf numFmtId="0" fontId="2" fillId="34" borderId="22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justify" vertical="top" wrapText="1"/>
    </xf>
    <xf numFmtId="0" fontId="2" fillId="36" borderId="25" xfId="0" applyFont="1" applyFill="1" applyBorder="1" applyAlignment="1">
      <alignment horizontal="center" textRotation="90" wrapText="1"/>
    </xf>
    <xf numFmtId="0" fontId="2" fillId="36" borderId="27" xfId="0" applyFont="1" applyFill="1" applyBorder="1" applyAlignment="1">
      <alignment horizontal="center" textRotation="90" wrapText="1"/>
    </xf>
    <xf numFmtId="0" fontId="2" fillId="35" borderId="28" xfId="0" applyFont="1" applyFill="1" applyBorder="1" applyAlignment="1">
      <alignment wrapText="1"/>
    </xf>
    <xf numFmtId="0" fontId="2" fillId="35" borderId="25" xfId="0" applyFont="1" applyFill="1" applyBorder="1" applyAlignment="1">
      <alignment horizont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textRotation="90" wrapText="1"/>
    </xf>
    <xf numFmtId="0" fontId="2" fillId="36" borderId="12" xfId="0" applyFont="1" applyFill="1" applyBorder="1" applyAlignment="1">
      <alignment horizontal="center" textRotation="90" wrapText="1"/>
    </xf>
    <xf numFmtId="0" fontId="2" fillId="36" borderId="16" xfId="0" applyFont="1" applyFill="1" applyBorder="1" applyAlignment="1">
      <alignment horizontal="center" textRotation="90" wrapText="1"/>
    </xf>
    <xf numFmtId="0" fontId="0" fillId="37" borderId="20" xfId="0" applyFill="1" applyBorder="1" applyAlignment="1" applyProtection="1">
      <alignment horizontal="center"/>
      <protection locked="0"/>
    </xf>
    <xf numFmtId="0" fontId="0" fillId="37" borderId="31" xfId="0" applyFill="1" applyBorder="1" applyAlignment="1" applyProtection="1">
      <alignment horizontal="center"/>
      <protection locked="0"/>
    </xf>
    <xf numFmtId="0" fontId="0" fillId="37" borderId="32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38" borderId="26" xfId="0" applyFont="1" applyFill="1" applyBorder="1" applyAlignment="1">
      <alignment horizontal="left" wrapText="1"/>
    </xf>
    <xf numFmtId="0" fontId="2" fillId="38" borderId="33" xfId="0" applyFont="1" applyFill="1" applyBorder="1" applyAlignment="1">
      <alignment horizontal="left" wrapText="1"/>
    </xf>
    <xf numFmtId="0" fontId="2" fillId="38" borderId="34" xfId="0" applyFont="1" applyFill="1" applyBorder="1" applyAlignment="1">
      <alignment horizontal="left" wrapText="1"/>
    </xf>
    <xf numFmtId="0" fontId="2" fillId="38" borderId="35" xfId="0" applyFont="1" applyFill="1" applyBorder="1" applyAlignment="1">
      <alignment horizontal="left" wrapText="1"/>
    </xf>
    <xf numFmtId="0" fontId="2" fillId="34" borderId="2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5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5"/>
  <sheetViews>
    <sheetView tabSelected="1" zoomScale="91" zoomScaleNormal="91" zoomScalePageLayoutView="0" workbookViewId="0" topLeftCell="A1">
      <selection activeCell="G17" sqref="G17"/>
    </sheetView>
  </sheetViews>
  <sheetFormatPr defaultColWidth="8.8515625" defaultRowHeight="15"/>
  <cols>
    <col min="1" max="1" width="8.8515625" style="1" customWidth="1"/>
    <col min="2" max="2" width="46.28125" style="6" customWidth="1"/>
    <col min="3" max="3" width="16.8515625" style="6" customWidth="1"/>
    <col min="4" max="16384" width="8.8515625" style="1" customWidth="1"/>
  </cols>
  <sheetData>
    <row r="1" ht="13.5" thickBot="1"/>
    <row r="2" spans="2:6" ht="12.75" customHeight="1" thickBot="1">
      <c r="B2" s="7" t="s">
        <v>65</v>
      </c>
      <c r="C2" s="72" t="s">
        <v>100</v>
      </c>
      <c r="D2" s="73"/>
      <c r="E2" s="73"/>
      <c r="F2" s="74"/>
    </row>
    <row r="3" spans="2:8" ht="15">
      <c r="B3" s="8"/>
      <c r="C3" s="9"/>
      <c r="D3" s="4"/>
      <c r="E3" s="4"/>
      <c r="F3" s="4"/>
      <c r="G3" s="5"/>
      <c r="H3" s="5"/>
    </row>
    <row r="4" spans="2:3" ht="18" customHeight="1" thickBot="1">
      <c r="B4" s="75" t="s">
        <v>19</v>
      </c>
      <c r="C4" s="75"/>
    </row>
    <row r="5" spans="2:3" ht="14.25" customHeight="1">
      <c r="B5" s="66" t="s">
        <v>0</v>
      </c>
      <c r="C5" s="69" t="s">
        <v>1</v>
      </c>
    </row>
    <row r="6" spans="2:3" ht="12.75">
      <c r="B6" s="67"/>
      <c r="C6" s="70"/>
    </row>
    <row r="7" spans="2:3" ht="39.75" customHeight="1" thickBot="1">
      <c r="B7" s="68"/>
      <c r="C7" s="71"/>
    </row>
    <row r="8" spans="2:7" ht="14.25" customHeight="1">
      <c r="B8" s="19" t="s">
        <v>2</v>
      </c>
      <c r="C8" s="76">
        <f>C10+C11+C12+C13</f>
        <v>5</v>
      </c>
      <c r="D8" s="62" t="s">
        <v>66</v>
      </c>
      <c r="E8" s="62"/>
      <c r="F8" s="62"/>
      <c r="G8" s="62"/>
    </row>
    <row r="9" spans="2:7" ht="12.75">
      <c r="B9" s="19" t="s">
        <v>3</v>
      </c>
      <c r="C9" s="61"/>
      <c r="D9" s="62"/>
      <c r="E9" s="62"/>
      <c r="F9" s="62"/>
      <c r="G9" s="62"/>
    </row>
    <row r="10" spans="2:3" ht="14.25" customHeight="1">
      <c r="B10" s="2" t="s">
        <v>4</v>
      </c>
      <c r="C10" s="10"/>
    </row>
    <row r="11" spans="2:3" ht="12.75">
      <c r="B11" s="2" t="s">
        <v>5</v>
      </c>
      <c r="C11" s="10">
        <v>1</v>
      </c>
    </row>
    <row r="12" spans="2:3" ht="12.75">
      <c r="B12" s="2" t="s">
        <v>6</v>
      </c>
      <c r="C12" s="10">
        <v>1</v>
      </c>
    </row>
    <row r="13" spans="2:3" ht="13.5" thickBot="1">
      <c r="B13" s="11" t="s">
        <v>7</v>
      </c>
      <c r="C13" s="12">
        <v>3</v>
      </c>
    </row>
    <row r="14" spans="2:7" ht="63.75">
      <c r="B14" s="42" t="s">
        <v>67</v>
      </c>
      <c r="C14" s="60">
        <f>C15+C16+C17+C18</f>
        <v>5</v>
      </c>
      <c r="D14" s="62" t="s">
        <v>66</v>
      </c>
      <c r="E14" s="62"/>
      <c r="F14" s="62"/>
      <c r="G14" s="62"/>
    </row>
    <row r="15" spans="2:7" ht="12.75">
      <c r="B15" s="2" t="s">
        <v>4</v>
      </c>
      <c r="C15" s="10"/>
      <c r="D15" s="13"/>
      <c r="E15" s="13"/>
      <c r="F15" s="13"/>
      <c r="G15" s="13"/>
    </row>
    <row r="16" spans="2:3" ht="12.75">
      <c r="B16" s="2" t="s">
        <v>5</v>
      </c>
      <c r="C16" s="10">
        <v>1</v>
      </c>
    </row>
    <row r="17" spans="2:3" ht="12.75">
      <c r="B17" s="2" t="s">
        <v>6</v>
      </c>
      <c r="C17" s="10">
        <v>1</v>
      </c>
    </row>
    <row r="18" spans="2:3" ht="13.5" thickBot="1">
      <c r="B18" s="11" t="s">
        <v>7</v>
      </c>
      <c r="C18" s="12">
        <v>3</v>
      </c>
    </row>
    <row r="19" spans="2:7" ht="38.25">
      <c r="B19" s="37" t="s">
        <v>10</v>
      </c>
      <c r="C19" s="63">
        <f>C21+C22+C23+C24</f>
        <v>1</v>
      </c>
      <c r="D19" s="62" t="s">
        <v>66</v>
      </c>
      <c r="E19" s="62"/>
      <c r="F19" s="62"/>
      <c r="G19" s="62"/>
    </row>
    <row r="20" spans="2:7" ht="12.75">
      <c r="B20" s="49" t="s">
        <v>3</v>
      </c>
      <c r="C20" s="61"/>
      <c r="D20" s="62"/>
      <c r="E20" s="62"/>
      <c r="F20" s="62"/>
      <c r="G20" s="62"/>
    </row>
    <row r="21" spans="2:3" ht="12.75">
      <c r="B21" s="2" t="s">
        <v>4</v>
      </c>
      <c r="C21" s="50"/>
    </row>
    <row r="22" spans="2:3" ht="12.75">
      <c r="B22" s="2" t="s">
        <v>5</v>
      </c>
      <c r="C22" s="20">
        <v>1</v>
      </c>
    </row>
    <row r="23" spans="2:3" ht="12.75">
      <c r="B23" s="2" t="s">
        <v>6</v>
      </c>
      <c r="C23" s="20"/>
    </row>
    <row r="24" spans="2:3" ht="13.5" thickBot="1">
      <c r="B24" s="11" t="s">
        <v>7</v>
      </c>
      <c r="C24" s="41"/>
    </row>
    <row r="25" spans="2:3" ht="26.25" thickBot="1">
      <c r="B25" s="40" t="s">
        <v>11</v>
      </c>
      <c r="C25" s="44"/>
    </row>
    <row r="26" spans="2:3" ht="51.75" thickBot="1">
      <c r="B26" s="40" t="s">
        <v>12</v>
      </c>
      <c r="C26" s="44">
        <v>4</v>
      </c>
    </row>
    <row r="27" spans="2:7" ht="25.5">
      <c r="B27" s="40" t="s">
        <v>13</v>
      </c>
      <c r="C27" s="23">
        <f>C28+C29+C30+C31</f>
        <v>4</v>
      </c>
      <c r="D27" s="62" t="s">
        <v>66</v>
      </c>
      <c r="E27" s="62"/>
      <c r="F27" s="62"/>
      <c r="G27" s="62"/>
    </row>
    <row r="28" spans="2:7" ht="12.75">
      <c r="B28" s="2" t="s">
        <v>14</v>
      </c>
      <c r="C28" s="50">
        <v>4</v>
      </c>
      <c r="D28" s="13"/>
      <c r="E28" s="13"/>
      <c r="F28" s="13"/>
      <c r="G28" s="13"/>
    </row>
    <row r="29" spans="2:3" ht="12.75">
      <c r="B29" s="2" t="s">
        <v>15</v>
      </c>
      <c r="C29" s="20"/>
    </row>
    <row r="30" spans="2:3" ht="12.75">
      <c r="B30" s="2" t="s">
        <v>16</v>
      </c>
      <c r="C30" s="20"/>
    </row>
    <row r="31" spans="2:3" ht="13.5" thickBot="1">
      <c r="B31" s="3" t="s">
        <v>17</v>
      </c>
      <c r="C31" s="21"/>
    </row>
    <row r="32" spans="2:3" ht="51.75" thickBot="1">
      <c r="B32" s="40" t="s">
        <v>18</v>
      </c>
      <c r="C32" s="44"/>
    </row>
    <row r="33" spans="2:7" ht="51">
      <c r="B33" s="47" t="s">
        <v>70</v>
      </c>
      <c r="C33" s="45">
        <v>5</v>
      </c>
      <c r="D33" s="62" t="s">
        <v>66</v>
      </c>
      <c r="E33" s="65"/>
      <c r="F33" s="65"/>
      <c r="G33" s="65"/>
    </row>
    <row r="34" spans="2:7" ht="12.75">
      <c r="B34" s="2" t="s">
        <v>8</v>
      </c>
      <c r="C34" s="46"/>
      <c r="D34" s="62" t="s">
        <v>66</v>
      </c>
      <c r="E34" s="65"/>
      <c r="F34" s="65"/>
      <c r="G34" s="65"/>
    </row>
    <row r="35" spans="2:7" ht="12.75">
      <c r="B35" s="43" t="s">
        <v>9</v>
      </c>
      <c r="C35" s="32">
        <v>1</v>
      </c>
      <c r="D35" s="62" t="s">
        <v>66</v>
      </c>
      <c r="E35" s="65"/>
      <c r="F35" s="65"/>
      <c r="G35" s="65"/>
    </row>
    <row r="36" spans="2:7" ht="12.75">
      <c r="B36" s="43" t="s">
        <v>68</v>
      </c>
      <c r="C36" s="32">
        <v>1</v>
      </c>
      <c r="D36" s="62" t="s">
        <v>66</v>
      </c>
      <c r="E36" s="65"/>
      <c r="F36" s="65"/>
      <c r="G36" s="65"/>
    </row>
    <row r="37" spans="2:7" ht="12.75">
      <c r="B37" s="43" t="s">
        <v>69</v>
      </c>
      <c r="C37" s="32">
        <v>3</v>
      </c>
      <c r="D37" s="62" t="s">
        <v>66</v>
      </c>
      <c r="E37" s="65"/>
      <c r="F37" s="65"/>
      <c r="G37" s="65"/>
    </row>
    <row r="38" spans="2:3" ht="13.5" thickBot="1">
      <c r="B38" s="81" t="s">
        <v>20</v>
      </c>
      <c r="C38" s="82"/>
    </row>
    <row r="39" spans="2:7" ht="38.25">
      <c r="B39" s="22" t="s">
        <v>71</v>
      </c>
      <c r="C39" s="23">
        <f>C40+C41+C42+C43</f>
        <v>5</v>
      </c>
      <c r="D39" s="64" t="s">
        <v>66</v>
      </c>
      <c r="E39" s="65"/>
      <c r="F39" s="65"/>
      <c r="G39" s="65"/>
    </row>
    <row r="40" spans="2:3" ht="12.75">
      <c r="B40" s="2" t="s">
        <v>21</v>
      </c>
      <c r="C40" s="17"/>
    </row>
    <row r="41" spans="2:3" ht="12.75">
      <c r="B41" s="2" t="s">
        <v>22</v>
      </c>
      <c r="C41" s="17">
        <v>1</v>
      </c>
    </row>
    <row r="42" spans="2:3" ht="12.75">
      <c r="B42" s="2" t="s">
        <v>23</v>
      </c>
      <c r="C42" s="17">
        <v>1</v>
      </c>
    </row>
    <row r="43" spans="2:3" ht="13.5" thickBot="1">
      <c r="B43" s="3" t="s">
        <v>24</v>
      </c>
      <c r="C43" s="18">
        <v>3</v>
      </c>
    </row>
    <row r="44" spans="2:7" ht="38.25">
      <c r="B44" s="22" t="s">
        <v>72</v>
      </c>
      <c r="C44" s="23">
        <f>C45+C46+C47+C48</f>
        <v>0</v>
      </c>
      <c r="D44" s="64" t="s">
        <v>66</v>
      </c>
      <c r="E44" s="65"/>
      <c r="F44" s="65"/>
      <c r="G44" s="65"/>
    </row>
    <row r="45" spans="2:3" ht="12.75">
      <c r="B45" s="2" t="s">
        <v>21</v>
      </c>
      <c r="C45" s="17"/>
    </row>
    <row r="46" spans="2:3" ht="12.75">
      <c r="B46" s="2" t="s">
        <v>22</v>
      </c>
      <c r="C46" s="17"/>
    </row>
    <row r="47" spans="2:3" ht="12.75">
      <c r="B47" s="2" t="s">
        <v>23</v>
      </c>
      <c r="C47" s="17"/>
    </row>
    <row r="48" spans="2:3" ht="13.5" thickBot="1">
      <c r="B48" s="3" t="s">
        <v>24</v>
      </c>
      <c r="C48" s="18"/>
    </row>
    <row r="49" spans="2:7" ht="38.25">
      <c r="B49" s="22" t="s">
        <v>73</v>
      </c>
      <c r="C49" s="23">
        <f>C50+C51+C52+C53</f>
        <v>0</v>
      </c>
      <c r="D49" s="64" t="s">
        <v>66</v>
      </c>
      <c r="E49" s="65"/>
      <c r="F49" s="65"/>
      <c r="G49" s="65"/>
    </row>
    <row r="50" spans="2:3" ht="12.75">
      <c r="B50" s="2" t="s">
        <v>21</v>
      </c>
      <c r="C50" s="17"/>
    </row>
    <row r="51" spans="2:3" ht="12.75">
      <c r="B51" s="2" t="s">
        <v>22</v>
      </c>
      <c r="C51" s="17"/>
    </row>
    <row r="52" spans="2:3" ht="12.75">
      <c r="B52" s="2" t="s">
        <v>23</v>
      </c>
      <c r="C52" s="17"/>
    </row>
    <row r="53" spans="2:3" ht="13.5" thickBot="1">
      <c r="B53" s="3" t="s">
        <v>24</v>
      </c>
      <c r="C53" s="18"/>
    </row>
    <row r="54" spans="2:3" ht="26.25" thickBot="1">
      <c r="B54" s="22" t="s">
        <v>74</v>
      </c>
      <c r="C54" s="16">
        <v>0</v>
      </c>
    </row>
    <row r="55" spans="2:3" ht="26.25" thickBot="1">
      <c r="B55" s="26" t="s">
        <v>75</v>
      </c>
      <c r="C55" s="44">
        <v>0</v>
      </c>
    </row>
    <row r="56" spans="2:7" ht="38.25">
      <c r="B56" s="40" t="s">
        <v>78</v>
      </c>
      <c r="C56" s="23">
        <f>C57+C58</f>
        <v>54</v>
      </c>
      <c r="D56" s="62" t="s">
        <v>66</v>
      </c>
      <c r="E56" s="65"/>
      <c r="F56" s="65"/>
      <c r="G56" s="65"/>
    </row>
    <row r="57" spans="2:3" ht="12.75">
      <c r="B57" s="2" t="s">
        <v>76</v>
      </c>
      <c r="C57" s="17">
        <v>52</v>
      </c>
    </row>
    <row r="58" spans="2:3" ht="13.5" thickBot="1">
      <c r="B58" s="11" t="s">
        <v>77</v>
      </c>
      <c r="C58" s="25">
        <v>2</v>
      </c>
    </row>
    <row r="59" spans="2:3" ht="12.75">
      <c r="B59" s="48" t="s">
        <v>79</v>
      </c>
      <c r="C59" s="45"/>
    </row>
    <row r="60" spans="2:7" ht="51">
      <c r="B60" s="19" t="s">
        <v>80</v>
      </c>
      <c r="C60" s="32">
        <f>C61+C62+C63+C64</f>
        <v>5</v>
      </c>
      <c r="D60" s="62" t="s">
        <v>66</v>
      </c>
      <c r="E60" s="65"/>
      <c r="F60" s="65"/>
      <c r="G60" s="65"/>
    </row>
    <row r="61" spans="2:3" ht="12.75">
      <c r="B61" s="28" t="s">
        <v>21</v>
      </c>
      <c r="C61" s="17"/>
    </row>
    <row r="62" spans="2:3" ht="12.75">
      <c r="B62" s="28" t="s">
        <v>22</v>
      </c>
      <c r="C62" s="17">
        <v>1</v>
      </c>
    </row>
    <row r="63" spans="2:3" ht="12.75">
      <c r="B63" s="28" t="s">
        <v>81</v>
      </c>
      <c r="C63" s="17">
        <v>1</v>
      </c>
    </row>
    <row r="64" spans="2:3" ht="13.5" thickBot="1">
      <c r="B64" s="30" t="s">
        <v>24</v>
      </c>
      <c r="C64" s="25">
        <v>3</v>
      </c>
    </row>
    <row r="65" spans="2:7" ht="63.75">
      <c r="B65" s="40" t="s">
        <v>82</v>
      </c>
      <c r="C65" s="23">
        <f>C66+C67+C68+C69</f>
        <v>0</v>
      </c>
      <c r="D65" s="62" t="s">
        <v>66</v>
      </c>
      <c r="E65" s="65"/>
      <c r="F65" s="65"/>
      <c r="G65" s="65"/>
    </row>
    <row r="66" spans="2:3" ht="12.75">
      <c r="B66" s="28" t="s">
        <v>25</v>
      </c>
      <c r="C66" s="17"/>
    </row>
    <row r="67" spans="2:3" ht="12.75">
      <c r="B67" s="28" t="s">
        <v>26</v>
      </c>
      <c r="C67" s="17"/>
    </row>
    <row r="68" spans="2:3" ht="12.75">
      <c r="B68" s="28" t="s">
        <v>27</v>
      </c>
      <c r="C68" s="17"/>
    </row>
    <row r="69" spans="2:3" ht="13.5" thickBot="1">
      <c r="B69" s="29" t="s">
        <v>28</v>
      </c>
      <c r="C69" s="18"/>
    </row>
    <row r="70" spans="2:7" ht="51">
      <c r="B70" s="22" t="s">
        <v>83</v>
      </c>
      <c r="C70" s="23">
        <f>C71+C72+C73+C74</f>
        <v>0</v>
      </c>
      <c r="D70" s="64" t="s">
        <v>66</v>
      </c>
      <c r="E70" s="65"/>
      <c r="F70" s="65"/>
      <c r="G70" s="65"/>
    </row>
    <row r="71" spans="2:3" ht="12.75">
      <c r="B71" s="28" t="s">
        <v>25</v>
      </c>
      <c r="C71" s="17"/>
    </row>
    <row r="72" spans="2:3" ht="12.75">
      <c r="B72" s="28" t="s">
        <v>26</v>
      </c>
      <c r="C72" s="17"/>
    </row>
    <row r="73" spans="2:3" ht="12.75">
      <c r="B73" s="28" t="s">
        <v>27</v>
      </c>
      <c r="C73" s="17"/>
    </row>
    <row r="74" spans="2:3" ht="13.5" thickBot="1">
      <c r="B74" s="30" t="s">
        <v>28</v>
      </c>
      <c r="C74" s="25"/>
    </row>
    <row r="75" spans="2:7" ht="51">
      <c r="B75" s="22" t="s">
        <v>84</v>
      </c>
      <c r="C75" s="23">
        <f>C76+C77+C78+C79</f>
        <v>0</v>
      </c>
      <c r="D75" s="64" t="s">
        <v>66</v>
      </c>
      <c r="E75" s="65"/>
      <c r="F75" s="65"/>
      <c r="G75" s="65"/>
    </row>
    <row r="76" spans="2:3" ht="12.75">
      <c r="B76" s="28" t="s">
        <v>25</v>
      </c>
      <c r="C76" s="17"/>
    </row>
    <row r="77" spans="2:3" ht="12.75">
      <c r="B77" s="28" t="s">
        <v>26</v>
      </c>
      <c r="C77" s="17"/>
    </row>
    <row r="78" spans="2:3" ht="12.75">
      <c r="B78" s="28" t="s">
        <v>27</v>
      </c>
      <c r="C78" s="17"/>
    </row>
    <row r="79" spans="2:3" ht="13.5" thickBot="1">
      <c r="B79" s="30" t="s">
        <v>28</v>
      </c>
      <c r="C79" s="25"/>
    </row>
    <row r="80" spans="2:7" ht="51">
      <c r="B80" s="22" t="s">
        <v>85</v>
      </c>
      <c r="C80" s="23">
        <f>C81+C82</f>
        <v>0</v>
      </c>
      <c r="D80" s="64" t="s">
        <v>66</v>
      </c>
      <c r="E80" s="65"/>
      <c r="F80" s="65"/>
      <c r="G80" s="65"/>
    </row>
    <row r="81" spans="2:3" ht="12.75">
      <c r="B81" s="28" t="s">
        <v>27</v>
      </c>
      <c r="C81" s="17"/>
    </row>
    <row r="82" spans="2:3" ht="13.5" thickBot="1">
      <c r="B82" s="29" t="s">
        <v>28</v>
      </c>
      <c r="C82" s="18"/>
    </row>
    <row r="83" spans="2:3" ht="22.5" customHeight="1" thickBot="1">
      <c r="B83" s="75" t="s">
        <v>38</v>
      </c>
      <c r="C83" s="75"/>
    </row>
    <row r="84" spans="2:3" ht="66.75">
      <c r="B84" s="58" t="s">
        <v>0</v>
      </c>
      <c r="C84" s="51" t="s">
        <v>1</v>
      </c>
    </row>
    <row r="85" spans="2:7" ht="25.5">
      <c r="B85" s="33" t="s">
        <v>29</v>
      </c>
      <c r="C85" s="61">
        <f>C87+C88+C89+C90</f>
        <v>1</v>
      </c>
      <c r="D85" s="62" t="s">
        <v>66</v>
      </c>
      <c r="E85" s="62"/>
      <c r="F85" s="62"/>
      <c r="G85" s="62"/>
    </row>
    <row r="86" spans="2:7" ht="12.75">
      <c r="B86" s="38" t="s">
        <v>3</v>
      </c>
      <c r="C86" s="61"/>
      <c r="D86" s="62"/>
      <c r="E86" s="62"/>
      <c r="F86" s="62"/>
      <c r="G86" s="62"/>
    </row>
    <row r="87" spans="2:3" ht="12.75">
      <c r="B87" s="35" t="s">
        <v>21</v>
      </c>
      <c r="C87" s="36"/>
    </row>
    <row r="88" spans="2:3" ht="12.75">
      <c r="B88" s="2" t="s">
        <v>22</v>
      </c>
      <c r="C88" s="20">
        <v>1</v>
      </c>
    </row>
    <row r="89" spans="2:3" ht="12.75">
      <c r="B89" s="2" t="s">
        <v>23</v>
      </c>
      <c r="C89" s="20"/>
    </row>
    <row r="90" spans="2:3" ht="13.5" thickBot="1">
      <c r="B90" s="3" t="s">
        <v>24</v>
      </c>
      <c r="C90" s="21"/>
    </row>
    <row r="91" spans="2:3" ht="21.75" customHeight="1" thickBot="1">
      <c r="B91" s="75" t="s">
        <v>30</v>
      </c>
      <c r="C91" s="75"/>
    </row>
    <row r="92" spans="2:3" ht="67.5" thickBot="1">
      <c r="B92" s="59" t="s">
        <v>0</v>
      </c>
      <c r="C92" s="54" t="s">
        <v>1</v>
      </c>
    </row>
    <row r="93" spans="2:7" ht="38.25">
      <c r="B93" s="53" t="s">
        <v>31</v>
      </c>
      <c r="C93" s="83"/>
      <c r="D93" s="62"/>
      <c r="E93" s="62"/>
      <c r="F93" s="62"/>
      <c r="G93" s="62"/>
    </row>
    <row r="94" spans="2:7" ht="12.75">
      <c r="B94" s="31" t="s">
        <v>20</v>
      </c>
      <c r="C94" s="84"/>
      <c r="D94" s="62"/>
      <c r="E94" s="62"/>
      <c r="F94" s="62"/>
      <c r="G94" s="62"/>
    </row>
    <row r="95" spans="2:7" ht="12.75">
      <c r="B95" s="2" t="s">
        <v>32</v>
      </c>
      <c r="C95" s="20">
        <v>8.666</v>
      </c>
      <c r="D95" s="64"/>
      <c r="E95" s="62"/>
      <c r="F95" s="62"/>
      <c r="G95" s="62"/>
    </row>
    <row r="96" spans="2:7" ht="12.75">
      <c r="B96" s="2" t="s">
        <v>33</v>
      </c>
      <c r="C96" s="20">
        <v>17.333</v>
      </c>
      <c r="D96" s="64"/>
      <c r="E96" s="62"/>
      <c r="F96" s="62"/>
      <c r="G96" s="62"/>
    </row>
    <row r="97" spans="2:7" ht="12.75">
      <c r="B97" s="24" t="s">
        <v>34</v>
      </c>
      <c r="C97" s="32"/>
      <c r="D97" s="77"/>
      <c r="E97" s="78"/>
      <c r="F97" s="78"/>
      <c r="G97" s="78"/>
    </row>
    <row r="98" spans="2:3" ht="12.75">
      <c r="B98" s="79" t="s">
        <v>8</v>
      </c>
      <c r="C98" s="80"/>
    </row>
    <row r="99" spans="2:3" ht="12.75">
      <c r="B99" s="2" t="s">
        <v>35</v>
      </c>
      <c r="C99" s="20"/>
    </row>
    <row r="100" spans="2:3" ht="12.75">
      <c r="B100" s="2" t="s">
        <v>36</v>
      </c>
      <c r="C100" s="20"/>
    </row>
    <row r="101" spans="2:3" ht="12.75">
      <c r="B101" s="79" t="s">
        <v>9</v>
      </c>
      <c r="C101" s="80"/>
    </row>
    <row r="102" spans="2:3" ht="12.75">
      <c r="B102" s="2" t="s">
        <v>35</v>
      </c>
      <c r="C102" s="20">
        <v>26</v>
      </c>
    </row>
    <row r="103" spans="2:3" ht="12.75">
      <c r="B103" s="2" t="s">
        <v>36</v>
      </c>
      <c r="C103" s="20">
        <v>24</v>
      </c>
    </row>
    <row r="104" spans="2:3" ht="12.75">
      <c r="B104" s="79" t="s">
        <v>37</v>
      </c>
      <c r="C104" s="80"/>
    </row>
    <row r="105" spans="2:3" ht="12.75">
      <c r="B105" s="2" t="s">
        <v>35</v>
      </c>
      <c r="C105" s="20"/>
    </row>
    <row r="106" spans="2:3" ht="13.5" thickBot="1">
      <c r="B106" s="3" t="s">
        <v>36</v>
      </c>
      <c r="C106" s="21">
        <v>28</v>
      </c>
    </row>
    <row r="107" spans="2:3" ht="19.5" customHeight="1" thickBot="1">
      <c r="B107" s="75" t="s">
        <v>86</v>
      </c>
      <c r="C107" s="75"/>
    </row>
    <row r="108" spans="2:3" ht="68.25" customHeight="1" thickBot="1">
      <c r="B108" s="59" t="s">
        <v>0</v>
      </c>
      <c r="C108" s="54" t="s">
        <v>1</v>
      </c>
    </row>
    <row r="109" spans="2:7" ht="25.5">
      <c r="B109" s="19" t="s">
        <v>87</v>
      </c>
      <c r="C109" s="52">
        <f>C110+C111+C112+C113</f>
        <v>7</v>
      </c>
      <c r="D109" s="62" t="s">
        <v>66</v>
      </c>
      <c r="E109" s="65"/>
      <c r="F109" s="65"/>
      <c r="G109" s="65"/>
    </row>
    <row r="110" spans="2:3" ht="12.75">
      <c r="B110" s="28" t="s">
        <v>25</v>
      </c>
      <c r="C110" s="34"/>
    </row>
    <row r="111" spans="2:3" ht="12.75">
      <c r="B111" s="28" t="s">
        <v>26</v>
      </c>
      <c r="C111" s="17">
        <v>2</v>
      </c>
    </row>
    <row r="112" spans="2:3" ht="12.75">
      <c r="B112" s="28" t="s">
        <v>27</v>
      </c>
      <c r="C112" s="17">
        <v>1</v>
      </c>
    </row>
    <row r="113" spans="2:3" ht="13.5" thickBot="1">
      <c r="B113" s="29" t="s">
        <v>28</v>
      </c>
      <c r="C113" s="18">
        <v>4</v>
      </c>
    </row>
    <row r="114" spans="2:7" ht="12.75">
      <c r="B114" s="40" t="s">
        <v>88</v>
      </c>
      <c r="C114" s="23">
        <f>C115+C116+C117+C118</f>
        <v>100</v>
      </c>
      <c r="D114" s="62" t="s">
        <v>66</v>
      </c>
      <c r="E114" s="65"/>
      <c r="F114" s="65"/>
      <c r="G114" s="65"/>
    </row>
    <row r="115" spans="2:3" ht="12.75">
      <c r="B115" s="28" t="s">
        <v>25</v>
      </c>
      <c r="C115" s="20"/>
    </row>
    <row r="116" spans="2:3" ht="12.75">
      <c r="B116" s="28" t="s">
        <v>26</v>
      </c>
      <c r="C116" s="17">
        <v>65</v>
      </c>
    </row>
    <row r="117" spans="2:3" ht="12.75">
      <c r="B117" s="28" t="s">
        <v>27</v>
      </c>
      <c r="C117" s="17">
        <v>11</v>
      </c>
    </row>
    <row r="118" spans="2:3" ht="13.5" thickBot="1">
      <c r="B118" s="30" t="s">
        <v>28</v>
      </c>
      <c r="C118" s="18">
        <v>24</v>
      </c>
    </row>
    <row r="119" spans="2:3" ht="26.25" thickBot="1">
      <c r="B119" s="40" t="s">
        <v>91</v>
      </c>
      <c r="C119" s="44">
        <v>73</v>
      </c>
    </row>
    <row r="120" spans="2:3" ht="39" thickBot="1">
      <c r="B120" s="27" t="s">
        <v>92</v>
      </c>
      <c r="C120" s="39">
        <v>79</v>
      </c>
    </row>
    <row r="121" spans="2:3" ht="26.25" thickBot="1">
      <c r="B121" s="27" t="s">
        <v>89</v>
      </c>
      <c r="C121" s="39">
        <v>10</v>
      </c>
    </row>
    <row r="122" spans="2:3" ht="39" thickBot="1">
      <c r="B122" s="27" t="s">
        <v>90</v>
      </c>
      <c r="C122" s="39">
        <v>33</v>
      </c>
    </row>
    <row r="123" spans="2:3" ht="25.5">
      <c r="B123" s="14" t="s">
        <v>93</v>
      </c>
      <c r="C123" s="15"/>
    </row>
    <row r="124" spans="2:3" ht="22.5" customHeight="1" thickBot="1">
      <c r="B124" s="75" t="s">
        <v>94</v>
      </c>
      <c r="C124" s="75"/>
    </row>
    <row r="125" spans="2:3" ht="67.5" thickBot="1">
      <c r="B125" s="59" t="s">
        <v>0</v>
      </c>
      <c r="C125" s="54" t="s">
        <v>1</v>
      </c>
    </row>
    <row r="126" spans="2:7" ht="12.75">
      <c r="B126" s="40" t="s">
        <v>39</v>
      </c>
      <c r="C126" s="63">
        <f>C128+C129+C130+C131</f>
        <v>0</v>
      </c>
      <c r="D126" s="62" t="s">
        <v>66</v>
      </c>
      <c r="E126" s="62"/>
      <c r="F126" s="62"/>
      <c r="G126" s="62"/>
    </row>
    <row r="127" spans="2:7" ht="12.75">
      <c r="B127" s="19" t="s">
        <v>3</v>
      </c>
      <c r="C127" s="61"/>
      <c r="D127" s="62"/>
      <c r="E127" s="62"/>
      <c r="F127" s="62"/>
      <c r="G127" s="62"/>
    </row>
    <row r="128" spans="2:3" ht="12.75">
      <c r="B128" s="2" t="s">
        <v>4</v>
      </c>
      <c r="C128" s="20"/>
    </row>
    <row r="129" spans="2:3" ht="12.75">
      <c r="B129" s="2" t="s">
        <v>5</v>
      </c>
      <c r="C129" s="20"/>
    </row>
    <row r="130" spans="2:3" ht="12.75">
      <c r="B130" s="2" t="s">
        <v>6</v>
      </c>
      <c r="C130" s="20"/>
    </row>
    <row r="131" spans="2:3" ht="13.5" thickBot="1">
      <c r="B131" s="3" t="s">
        <v>7</v>
      </c>
      <c r="C131" s="21"/>
    </row>
    <row r="132" spans="2:7" ht="12.75">
      <c r="B132" s="40" t="s">
        <v>40</v>
      </c>
      <c r="C132" s="63">
        <v>3</v>
      </c>
      <c r="D132" s="62" t="s">
        <v>66</v>
      </c>
      <c r="E132" s="62"/>
      <c r="F132" s="62"/>
      <c r="G132" s="62"/>
    </row>
    <row r="133" spans="2:7" ht="12.75">
      <c r="B133" s="19" t="s">
        <v>3</v>
      </c>
      <c r="C133" s="61"/>
      <c r="D133" s="62"/>
      <c r="E133" s="62"/>
      <c r="F133" s="62"/>
      <c r="G133" s="62"/>
    </row>
    <row r="134" spans="2:3" ht="12.75">
      <c r="B134" s="2" t="s">
        <v>4</v>
      </c>
      <c r="C134" s="20"/>
    </row>
    <row r="135" spans="2:3" ht="12.75">
      <c r="B135" s="2" t="s">
        <v>5</v>
      </c>
      <c r="C135" s="20"/>
    </row>
    <row r="136" spans="2:3" ht="12.75">
      <c r="B136" s="2" t="s">
        <v>6</v>
      </c>
      <c r="C136" s="20"/>
    </row>
    <row r="137" spans="2:3" ht="13.5" thickBot="1">
      <c r="B137" s="11" t="s">
        <v>7</v>
      </c>
      <c r="C137" s="41">
        <v>3</v>
      </c>
    </row>
    <row r="138" spans="2:7" ht="25.5">
      <c r="B138" s="40" t="s">
        <v>96</v>
      </c>
      <c r="C138" s="63">
        <f>C140+C141+C142+C143</f>
        <v>817</v>
      </c>
      <c r="D138" s="62" t="s">
        <v>66</v>
      </c>
      <c r="E138" s="62"/>
      <c r="F138" s="62"/>
      <c r="G138" s="62"/>
    </row>
    <row r="139" spans="2:7" ht="12.75">
      <c r="B139" s="19" t="s">
        <v>3</v>
      </c>
      <c r="C139" s="87"/>
      <c r="D139" s="62"/>
      <c r="E139" s="62"/>
      <c r="F139" s="62"/>
      <c r="G139" s="62"/>
    </row>
    <row r="140" spans="2:3" ht="12.75">
      <c r="B140" s="2" t="s">
        <v>25</v>
      </c>
      <c r="C140" s="20"/>
    </row>
    <row r="141" spans="2:3" ht="12.75">
      <c r="B141" s="2" t="s">
        <v>41</v>
      </c>
      <c r="C141" s="20">
        <v>700</v>
      </c>
    </row>
    <row r="142" spans="2:3" ht="12.75">
      <c r="B142" s="2" t="s">
        <v>27</v>
      </c>
      <c r="C142" s="20">
        <v>34.1</v>
      </c>
    </row>
    <row r="143" spans="2:3" ht="13.5" thickBot="1">
      <c r="B143" s="11" t="s">
        <v>28</v>
      </c>
      <c r="C143" s="41">
        <v>82.9</v>
      </c>
    </row>
    <row r="144" spans="2:7" ht="25.5">
      <c r="B144" s="40" t="s">
        <v>98</v>
      </c>
      <c r="C144" s="63">
        <f>C146+C147+C148+C149</f>
        <v>594.5999999999999</v>
      </c>
      <c r="D144" s="62" t="s">
        <v>66</v>
      </c>
      <c r="E144" s="62"/>
      <c r="F144" s="62"/>
      <c r="G144" s="62"/>
    </row>
    <row r="145" spans="2:7" ht="12.75">
      <c r="B145" s="19" t="s">
        <v>3</v>
      </c>
      <c r="C145" s="61"/>
      <c r="D145" s="62"/>
      <c r="E145" s="62"/>
      <c r="F145" s="62"/>
      <c r="G145" s="62"/>
    </row>
    <row r="146" spans="2:3" ht="12.75">
      <c r="B146" s="2" t="s">
        <v>25</v>
      </c>
      <c r="C146" s="20"/>
    </row>
    <row r="147" spans="2:3" ht="12.75">
      <c r="B147" s="2" t="s">
        <v>41</v>
      </c>
      <c r="C147" s="20">
        <v>535</v>
      </c>
    </row>
    <row r="148" spans="2:3" ht="12.75">
      <c r="B148" s="2" t="s">
        <v>27</v>
      </c>
      <c r="C148" s="20">
        <v>23.8</v>
      </c>
    </row>
    <row r="149" spans="2:3" ht="13.5" thickBot="1">
      <c r="B149" s="11" t="s">
        <v>28</v>
      </c>
      <c r="C149" s="41">
        <v>35.8</v>
      </c>
    </row>
    <row r="150" spans="2:7" ht="34.5" customHeight="1">
      <c r="B150" s="42" t="s">
        <v>99</v>
      </c>
      <c r="C150" s="85">
        <f>SUM(C152:C155)</f>
        <v>882.3</v>
      </c>
      <c r="D150" s="62" t="s">
        <v>66</v>
      </c>
      <c r="E150" s="62"/>
      <c r="F150" s="62"/>
      <c r="G150" s="62"/>
    </row>
    <row r="151" spans="2:7" ht="12" customHeight="1">
      <c r="B151" s="19" t="s">
        <v>3</v>
      </c>
      <c r="C151" s="86"/>
      <c r="D151" s="62"/>
      <c r="E151" s="62"/>
      <c r="F151" s="62"/>
      <c r="G151" s="62"/>
    </row>
    <row r="152" spans="2:3" ht="12.75">
      <c r="B152" s="2" t="s">
        <v>25</v>
      </c>
      <c r="C152" s="20"/>
    </row>
    <row r="153" spans="2:3" ht="12.75">
      <c r="B153" s="2" t="s">
        <v>26</v>
      </c>
      <c r="C153" s="20">
        <v>727.6</v>
      </c>
    </row>
    <row r="154" spans="2:3" ht="12.75">
      <c r="B154" s="2" t="s">
        <v>27</v>
      </c>
      <c r="C154" s="20">
        <v>52.4</v>
      </c>
    </row>
    <row r="155" spans="2:3" ht="13.5" thickBot="1">
      <c r="B155" s="11" t="s">
        <v>28</v>
      </c>
      <c r="C155" s="41">
        <v>102.3</v>
      </c>
    </row>
    <row r="156" spans="2:3" ht="26.25" thickBot="1">
      <c r="B156" s="27" t="s">
        <v>42</v>
      </c>
      <c r="C156" s="39">
        <v>1.2</v>
      </c>
    </row>
    <row r="157" spans="2:3" ht="13.5" thickBot="1">
      <c r="B157" s="27" t="s">
        <v>43</v>
      </c>
      <c r="C157" s="39">
        <v>8.5</v>
      </c>
    </row>
    <row r="158" spans="2:7" ht="38.25">
      <c r="B158" s="19" t="s">
        <v>44</v>
      </c>
      <c r="C158" s="52">
        <f>C159+C160+C161</f>
        <v>1</v>
      </c>
      <c r="D158" s="62" t="s">
        <v>66</v>
      </c>
      <c r="E158" s="65"/>
      <c r="F158" s="65"/>
      <c r="G158" s="65"/>
    </row>
    <row r="159" spans="2:3" ht="12.75">
      <c r="B159" s="2" t="s">
        <v>45</v>
      </c>
      <c r="C159" s="20">
        <v>1</v>
      </c>
    </row>
    <row r="160" spans="2:3" ht="12.75">
      <c r="B160" s="2" t="s">
        <v>46</v>
      </c>
      <c r="C160" s="20"/>
    </row>
    <row r="161" spans="2:3" ht="13.5" thickBot="1">
      <c r="B161" s="11" t="s">
        <v>47</v>
      </c>
      <c r="C161" s="41"/>
    </row>
    <row r="162" spans="2:7" ht="25.5">
      <c r="B162" s="40" t="s">
        <v>48</v>
      </c>
      <c r="C162" s="23">
        <f>SUM(C163:C164)</f>
        <v>0</v>
      </c>
      <c r="D162" s="62" t="s">
        <v>66</v>
      </c>
      <c r="E162" s="65"/>
      <c r="F162" s="65"/>
      <c r="G162" s="65"/>
    </row>
    <row r="163" spans="2:3" ht="12.75">
      <c r="B163" s="2" t="s">
        <v>49</v>
      </c>
      <c r="C163" s="20"/>
    </row>
    <row r="164" spans="2:3" ht="13.5" thickBot="1">
      <c r="B164" s="11" t="s">
        <v>50</v>
      </c>
      <c r="C164" s="41"/>
    </row>
    <row r="165" spans="2:3" ht="39" thickBot="1">
      <c r="B165" s="27" t="s">
        <v>51</v>
      </c>
      <c r="C165" s="39"/>
    </row>
    <row r="166" spans="2:3" ht="25.5">
      <c r="B166" s="14" t="s">
        <v>97</v>
      </c>
      <c r="C166" s="15"/>
    </row>
    <row r="167" spans="2:3" ht="27" customHeight="1" thickBot="1">
      <c r="B167" s="75" t="s">
        <v>95</v>
      </c>
      <c r="C167" s="75"/>
    </row>
    <row r="168" spans="2:3" ht="67.5" thickBot="1">
      <c r="B168" s="58" t="s">
        <v>0</v>
      </c>
      <c r="C168" s="55" t="s">
        <v>1</v>
      </c>
    </row>
    <row r="169" spans="2:7" ht="26.25" thickBot="1">
      <c r="B169" s="56" t="s">
        <v>52</v>
      </c>
      <c r="C169" s="57">
        <f>C170+C175+C180+C185+C190+C195</f>
        <v>5</v>
      </c>
      <c r="D169" s="62" t="s">
        <v>66</v>
      </c>
      <c r="E169" s="65"/>
      <c r="F169" s="65"/>
      <c r="G169" s="65"/>
    </row>
    <row r="170" spans="2:7" ht="12.75">
      <c r="B170" s="22" t="s">
        <v>53</v>
      </c>
      <c r="C170" s="23">
        <f>SUM(C171:C174)</f>
        <v>2</v>
      </c>
      <c r="D170" s="62" t="s">
        <v>66</v>
      </c>
      <c r="E170" s="65"/>
      <c r="F170" s="65"/>
      <c r="G170" s="65"/>
    </row>
    <row r="171" spans="2:3" ht="12.75">
      <c r="B171" s="2" t="s">
        <v>25</v>
      </c>
      <c r="C171" s="20"/>
    </row>
    <row r="172" spans="2:3" ht="12.75">
      <c r="B172" s="2" t="s">
        <v>26</v>
      </c>
      <c r="C172" s="20">
        <v>1</v>
      </c>
    </row>
    <row r="173" spans="2:3" ht="12.75">
      <c r="B173" s="2" t="s">
        <v>27</v>
      </c>
      <c r="C173" s="20"/>
    </row>
    <row r="174" spans="2:3" ht="13.5" thickBot="1">
      <c r="B174" s="3" t="s">
        <v>28</v>
      </c>
      <c r="C174" s="21">
        <v>1</v>
      </c>
    </row>
    <row r="175" spans="2:7" ht="12.75">
      <c r="B175" s="22" t="s">
        <v>54</v>
      </c>
      <c r="C175" s="23">
        <f>SUM(C176:C179)</f>
        <v>0</v>
      </c>
      <c r="D175" s="62" t="s">
        <v>66</v>
      </c>
      <c r="E175" s="65"/>
      <c r="F175" s="65"/>
      <c r="G175" s="65"/>
    </row>
    <row r="176" spans="2:3" ht="12.75">
      <c r="B176" s="2" t="s">
        <v>25</v>
      </c>
      <c r="C176" s="20"/>
    </row>
    <row r="177" spans="2:3" ht="12.75">
      <c r="B177" s="2" t="s">
        <v>26</v>
      </c>
      <c r="C177" s="20"/>
    </row>
    <row r="178" spans="2:3" ht="12.75">
      <c r="B178" s="2" t="s">
        <v>27</v>
      </c>
      <c r="C178" s="20"/>
    </row>
    <row r="179" spans="2:3" ht="13.5" thickBot="1">
      <c r="B179" s="3" t="s">
        <v>28</v>
      </c>
      <c r="C179" s="21"/>
    </row>
    <row r="180" spans="2:7" ht="12.75">
      <c r="B180" s="22" t="s">
        <v>55</v>
      </c>
      <c r="C180" s="23">
        <f>SUM(C181:C184)</f>
        <v>0</v>
      </c>
      <c r="D180" s="62" t="s">
        <v>66</v>
      </c>
      <c r="E180" s="65"/>
      <c r="F180" s="65"/>
      <c r="G180" s="65"/>
    </row>
    <row r="181" spans="2:3" ht="12.75">
      <c r="B181" s="2" t="s">
        <v>25</v>
      </c>
      <c r="C181" s="20"/>
    </row>
    <row r="182" spans="2:3" ht="12.75">
      <c r="B182" s="2" t="s">
        <v>26</v>
      </c>
      <c r="C182" s="20"/>
    </row>
    <row r="183" spans="2:3" ht="12.75">
      <c r="B183" s="2" t="s">
        <v>27</v>
      </c>
      <c r="C183" s="20"/>
    </row>
    <row r="184" spans="2:3" ht="13.5" thickBot="1">
      <c r="B184" s="3" t="s">
        <v>28</v>
      </c>
      <c r="C184" s="21"/>
    </row>
    <row r="185" spans="2:7" ht="12.75">
      <c r="B185" s="22" t="s">
        <v>56</v>
      </c>
      <c r="C185" s="23">
        <f>SUM(C186:C189)</f>
        <v>1</v>
      </c>
      <c r="D185" s="62" t="s">
        <v>66</v>
      </c>
      <c r="E185" s="65"/>
      <c r="F185" s="65"/>
      <c r="G185" s="65"/>
    </row>
    <row r="186" spans="2:3" ht="12.75">
      <c r="B186" s="2" t="s">
        <v>25</v>
      </c>
      <c r="C186" s="20"/>
    </row>
    <row r="187" spans="2:3" ht="12.75">
      <c r="B187" s="2" t="s">
        <v>26</v>
      </c>
      <c r="C187" s="20"/>
    </row>
    <row r="188" spans="2:3" ht="12.75">
      <c r="B188" s="2" t="s">
        <v>27</v>
      </c>
      <c r="C188" s="20"/>
    </row>
    <row r="189" spans="2:3" ht="13.5" thickBot="1">
      <c r="B189" s="3" t="s">
        <v>28</v>
      </c>
      <c r="C189" s="21">
        <v>1</v>
      </c>
    </row>
    <row r="190" spans="2:7" ht="12.75">
      <c r="B190" s="22" t="s">
        <v>57</v>
      </c>
      <c r="C190" s="23">
        <f>SUM(C191:C194)</f>
        <v>0</v>
      </c>
      <c r="D190" s="62" t="s">
        <v>66</v>
      </c>
      <c r="E190" s="65"/>
      <c r="F190" s="65"/>
      <c r="G190" s="65"/>
    </row>
    <row r="191" spans="2:3" ht="12.75">
      <c r="B191" s="2" t="s">
        <v>25</v>
      </c>
      <c r="C191" s="20"/>
    </row>
    <row r="192" spans="2:3" ht="12.75">
      <c r="B192" s="2" t="s">
        <v>26</v>
      </c>
      <c r="C192" s="20"/>
    </row>
    <row r="193" spans="2:3" ht="12.75">
      <c r="B193" s="2" t="s">
        <v>27</v>
      </c>
      <c r="C193" s="20"/>
    </row>
    <row r="194" spans="2:3" ht="13.5" thickBot="1">
      <c r="B194" s="3" t="s">
        <v>28</v>
      </c>
      <c r="C194" s="21"/>
    </row>
    <row r="195" spans="2:7" ht="12.75">
      <c r="B195" s="22" t="s">
        <v>58</v>
      </c>
      <c r="C195" s="23">
        <f>SUM(C196:C199)</f>
        <v>2</v>
      </c>
      <c r="D195" s="62" t="s">
        <v>66</v>
      </c>
      <c r="E195" s="65"/>
      <c r="F195" s="65"/>
      <c r="G195" s="65"/>
    </row>
    <row r="196" spans="2:3" ht="12.75">
      <c r="B196" s="2" t="s">
        <v>25</v>
      </c>
      <c r="C196" s="20"/>
    </row>
    <row r="197" spans="2:3" ht="12.75">
      <c r="B197" s="2" t="s">
        <v>26</v>
      </c>
      <c r="C197" s="20"/>
    </row>
    <row r="198" spans="2:3" ht="12.75">
      <c r="B198" s="2" t="s">
        <v>27</v>
      </c>
      <c r="C198" s="20">
        <v>1</v>
      </c>
    </row>
    <row r="199" spans="2:3" ht="13.5" thickBot="1">
      <c r="B199" s="3" t="s">
        <v>28</v>
      </c>
      <c r="C199" s="21">
        <v>1</v>
      </c>
    </row>
    <row r="200" spans="2:7" ht="26.25" thickBot="1">
      <c r="B200" s="56" t="s">
        <v>59</v>
      </c>
      <c r="C200" s="57">
        <f>C201+C206+C211+C216+C221</f>
        <v>5</v>
      </c>
      <c r="D200" s="62" t="s">
        <v>66</v>
      </c>
      <c r="E200" s="65"/>
      <c r="F200" s="65"/>
      <c r="G200" s="65"/>
    </row>
    <row r="201" spans="2:7" ht="12.75">
      <c r="B201" s="22" t="s">
        <v>60</v>
      </c>
      <c r="C201" s="23">
        <f>SUM(C202:C205)</f>
        <v>3</v>
      </c>
      <c r="D201" s="62" t="s">
        <v>66</v>
      </c>
      <c r="E201" s="65"/>
      <c r="F201" s="65"/>
      <c r="G201" s="65"/>
    </row>
    <row r="202" spans="2:3" ht="12.75">
      <c r="B202" s="2" t="s">
        <v>25</v>
      </c>
      <c r="C202" s="20"/>
    </row>
    <row r="203" spans="2:3" ht="12.75">
      <c r="B203" s="2" t="s">
        <v>26</v>
      </c>
      <c r="C203" s="20">
        <v>1</v>
      </c>
    </row>
    <row r="204" spans="2:3" ht="12.75">
      <c r="B204" s="2" t="s">
        <v>27</v>
      </c>
      <c r="C204" s="20"/>
    </row>
    <row r="205" spans="2:3" ht="13.5" thickBot="1">
      <c r="B205" s="3" t="s">
        <v>28</v>
      </c>
      <c r="C205" s="21">
        <v>2</v>
      </c>
    </row>
    <row r="206" spans="2:7" ht="12.75">
      <c r="B206" s="22" t="s">
        <v>61</v>
      </c>
      <c r="C206" s="23">
        <f>SUM(C207:C210)</f>
        <v>0</v>
      </c>
      <c r="D206" s="62" t="s">
        <v>66</v>
      </c>
      <c r="E206" s="65"/>
      <c r="F206" s="65"/>
      <c r="G206" s="65"/>
    </row>
    <row r="207" spans="2:3" ht="12.75">
      <c r="B207" s="2" t="s">
        <v>25</v>
      </c>
      <c r="C207" s="20"/>
    </row>
    <row r="208" spans="2:3" ht="12.75">
      <c r="B208" s="2" t="s">
        <v>26</v>
      </c>
      <c r="C208" s="20"/>
    </row>
    <row r="209" spans="2:3" ht="12.75">
      <c r="B209" s="2" t="s">
        <v>27</v>
      </c>
      <c r="C209" s="20"/>
    </row>
    <row r="210" spans="2:3" ht="13.5" thickBot="1">
      <c r="B210" s="3" t="s">
        <v>28</v>
      </c>
      <c r="C210" s="21"/>
    </row>
    <row r="211" spans="2:7" ht="12.75">
      <c r="B211" s="22" t="s">
        <v>62</v>
      </c>
      <c r="C211" s="23">
        <f>SUM(C212:C215)</f>
        <v>0</v>
      </c>
      <c r="D211" s="62" t="s">
        <v>66</v>
      </c>
      <c r="E211" s="65"/>
      <c r="F211" s="65"/>
      <c r="G211" s="65"/>
    </row>
    <row r="212" spans="2:3" ht="12.75">
      <c r="B212" s="2" t="s">
        <v>25</v>
      </c>
      <c r="C212" s="20"/>
    </row>
    <row r="213" spans="2:3" ht="12.75">
      <c r="B213" s="2" t="s">
        <v>26</v>
      </c>
      <c r="C213" s="20"/>
    </row>
    <row r="214" spans="2:3" ht="12.75">
      <c r="B214" s="2" t="s">
        <v>27</v>
      </c>
      <c r="C214" s="20"/>
    </row>
    <row r="215" spans="2:3" ht="13.5" thickBot="1">
      <c r="B215" s="3" t="s">
        <v>28</v>
      </c>
      <c r="C215" s="21"/>
    </row>
    <row r="216" spans="2:7" ht="12.75">
      <c r="B216" s="22" t="s">
        <v>63</v>
      </c>
      <c r="C216" s="23">
        <f>SUM(C217:C220)</f>
        <v>1</v>
      </c>
      <c r="D216" s="62" t="s">
        <v>66</v>
      </c>
      <c r="E216" s="65"/>
      <c r="F216" s="65"/>
      <c r="G216" s="65"/>
    </row>
    <row r="217" spans="2:3" ht="12.75">
      <c r="B217" s="2" t="s">
        <v>25</v>
      </c>
      <c r="C217" s="20"/>
    </row>
    <row r="218" spans="2:3" ht="12.75">
      <c r="B218" s="2" t="s">
        <v>26</v>
      </c>
      <c r="C218" s="20"/>
    </row>
    <row r="219" spans="2:3" ht="12.75">
      <c r="B219" s="2" t="s">
        <v>27</v>
      </c>
      <c r="C219" s="20"/>
    </row>
    <row r="220" spans="2:3" ht="13.5" thickBot="1">
      <c r="B220" s="3" t="s">
        <v>28</v>
      </c>
      <c r="C220" s="21">
        <v>1</v>
      </c>
    </row>
    <row r="221" spans="2:7" ht="12.75">
      <c r="B221" s="22" t="s">
        <v>64</v>
      </c>
      <c r="C221" s="23">
        <f>SUM(C222:C225)</f>
        <v>1</v>
      </c>
      <c r="D221" s="62" t="s">
        <v>66</v>
      </c>
      <c r="E221" s="65"/>
      <c r="F221" s="65"/>
      <c r="G221" s="65"/>
    </row>
    <row r="222" spans="2:3" ht="12.75">
      <c r="B222" s="2" t="s">
        <v>25</v>
      </c>
      <c r="C222" s="20"/>
    </row>
    <row r="223" spans="2:3" ht="12.75">
      <c r="B223" s="2" t="s">
        <v>26</v>
      </c>
      <c r="C223" s="20"/>
    </row>
    <row r="224" spans="2:3" ht="12.75">
      <c r="B224" s="2" t="s">
        <v>27</v>
      </c>
      <c r="C224" s="20">
        <v>1</v>
      </c>
    </row>
    <row r="225" spans="2:3" ht="13.5" thickBot="1">
      <c r="B225" s="3" t="s">
        <v>28</v>
      </c>
      <c r="C225" s="21"/>
    </row>
  </sheetData>
  <sheetProtection/>
  <mergeCells count="67">
    <mergeCell ref="D211:G211"/>
    <mergeCell ref="D158:G158"/>
    <mergeCell ref="D162:G162"/>
    <mergeCell ref="D221:G221"/>
    <mergeCell ref="D180:G180"/>
    <mergeCell ref="D185:G185"/>
    <mergeCell ref="D190:G190"/>
    <mergeCell ref="D195:G195"/>
    <mergeCell ref="D200:G200"/>
    <mergeCell ref="D201:G201"/>
    <mergeCell ref="C132:C133"/>
    <mergeCell ref="D206:G206"/>
    <mergeCell ref="C138:C139"/>
    <mergeCell ref="D138:G139"/>
    <mergeCell ref="D169:G169"/>
    <mergeCell ref="D170:G170"/>
    <mergeCell ref="D175:G175"/>
    <mergeCell ref="D96:G96"/>
    <mergeCell ref="D216:G216"/>
    <mergeCell ref="D144:G145"/>
    <mergeCell ref="C150:C151"/>
    <mergeCell ref="D150:G151"/>
    <mergeCell ref="B167:C167"/>
    <mergeCell ref="B98:C98"/>
    <mergeCell ref="B124:C124"/>
    <mergeCell ref="C126:C127"/>
    <mergeCell ref="D126:G127"/>
    <mergeCell ref="B83:C83"/>
    <mergeCell ref="D132:G133"/>
    <mergeCell ref="D39:G39"/>
    <mergeCell ref="C144:C145"/>
    <mergeCell ref="C93:C94"/>
    <mergeCell ref="D93:G94"/>
    <mergeCell ref="B104:C104"/>
    <mergeCell ref="D114:G114"/>
    <mergeCell ref="D109:G109"/>
    <mergeCell ref="B107:C107"/>
    <mergeCell ref="D97:G97"/>
    <mergeCell ref="D14:G14"/>
    <mergeCell ref="D80:G80"/>
    <mergeCell ref="D56:G56"/>
    <mergeCell ref="D60:G60"/>
    <mergeCell ref="B101:C101"/>
    <mergeCell ref="D95:G95"/>
    <mergeCell ref="B91:C91"/>
    <mergeCell ref="D27:G27"/>
    <mergeCell ref="D33:G33"/>
    <mergeCell ref="B5:B7"/>
    <mergeCell ref="D65:G65"/>
    <mergeCell ref="C5:C7"/>
    <mergeCell ref="D49:G49"/>
    <mergeCell ref="C2:F2"/>
    <mergeCell ref="D8:G9"/>
    <mergeCell ref="D19:G20"/>
    <mergeCell ref="B4:C4"/>
    <mergeCell ref="C8:C9"/>
    <mergeCell ref="D34:G34"/>
    <mergeCell ref="C85:C86"/>
    <mergeCell ref="D85:G86"/>
    <mergeCell ref="C19:C20"/>
    <mergeCell ref="D70:G70"/>
    <mergeCell ref="D75:G75"/>
    <mergeCell ref="D44:G44"/>
    <mergeCell ref="D37:G37"/>
    <mergeCell ref="D35:G35"/>
    <mergeCell ref="D36:G36"/>
    <mergeCell ref="B38:C38"/>
  </mergeCells>
  <conditionalFormatting sqref="C2:F3">
    <cfRule type="notContainsBlanks" priority="3" dxfId="0" stopIfTrue="1">
      <formula>LEN(TRIM(C2))&gt;0</formula>
    </cfRule>
    <cfRule type="notContainsBlanks" priority="4" dxfId="0" stopIfTrue="1">
      <formula>LEN(TRIM(C2))&gt;0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4" sqref="G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8" sqref="A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2015-03-24T11:56:50Z</dcterms:modified>
  <cp:category/>
  <cp:version/>
  <cp:contentType/>
  <cp:contentStatus/>
</cp:coreProperties>
</file>